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8546544-960D-4257-B7B6-3881FA162F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5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4" i="1"/>
  <c r="H27" i="1"/>
  <c r="H28" i="1"/>
  <c r="H29" i="1"/>
  <c r="D30" i="1"/>
  <c r="E30" i="1"/>
  <c r="F30" i="1"/>
  <c r="G30" i="1"/>
  <c r="H30" i="1" l="1"/>
</calcChain>
</file>

<file path=xl/sharedStrings.xml><?xml version="1.0" encoding="utf-8"?>
<sst xmlns="http://schemas.openxmlformats.org/spreadsheetml/2006/main" count="47" uniqueCount="46">
  <si>
    <t>Hình thức</t>
  </si>
  <si>
    <t>Kiến thức/ kĩ năng</t>
  </si>
  <si>
    <t>Nội dung cụ thể</t>
  </si>
  <si>
    <t>Số câu/Mức Độ</t>
  </si>
  <si>
    <t>Số câu</t>
  </si>
  <si>
    <t>Nhận biết</t>
  </si>
  <si>
    <t>Thông hiểu</t>
  </si>
  <si>
    <t>Vận dụng</t>
  </si>
  <si>
    <t>Vận dụng cao</t>
  </si>
  <si>
    <t>LEXICO-GRAMMAR</t>
  </si>
  <si>
    <t xml:space="preserve">PHONETICS </t>
  </si>
  <si>
    <t xml:space="preserve">Preposition </t>
  </si>
  <si>
    <t>Phrasal verb</t>
  </si>
  <si>
    <t>CONVERSATION PIECES</t>
  </si>
  <si>
    <t>WRITING</t>
  </si>
  <si>
    <t>Total number</t>
  </si>
  <si>
    <t>- Nội dung đề kiểm tra bám sát các chủ đề, từ vựng trong sách giáo khoa.</t>
  </si>
  <si>
    <t xml:space="preserve"> - Nội dung đề kiểm tra có thể thay đổi (trong phạm vi 10%) so với ma trận</t>
  </si>
  <si>
    <t xml:space="preserve">* Lưu ý: </t>
  </si>
  <si>
    <t>TRẮC
 NGHIỆM</t>
  </si>
  <si>
    <t>Word stress (2 syllables, 3 syllables)</t>
  </si>
  <si>
    <t xml:space="preserve">Sounds(ed,s,es/ vowel sound)  </t>
  </si>
  <si>
    <t>Word choice (words in unit 1,2,3,4)</t>
  </si>
  <si>
    <t>Word form(words in unit 1,2,3,4)</t>
  </si>
  <si>
    <t>Tenses (simple past/ present perfect/ sequences of past tenses)</t>
  </si>
  <si>
    <t>Sentence transformation(passive, special passive)</t>
  </si>
  <si>
    <t>PHAN CONG</t>
  </si>
  <si>
    <t>Idiom</t>
  </si>
  <si>
    <t>Sentence transformation(tense transformation, reported speech)</t>
  </si>
  <si>
    <t>Collocation</t>
  </si>
  <si>
    <t>Communicative choice(reply to compliments/ express agreement)</t>
  </si>
  <si>
    <t>Reported speech(ways of change)</t>
  </si>
  <si>
    <t xml:space="preserve">Antonym(words in unit 1,2,3,4): OPPOSITE </t>
  </si>
  <si>
    <t>Synonym (words in unit 1,2,3,4): CLOSEST</t>
  </si>
  <si>
    <t>Error identification(tenses, personal pronouns, use of words)</t>
  </si>
  <si>
    <t>TỔ: ANH VĂN</t>
  </si>
  <si>
    <t>TRƯỜNG THPT XUYÊN MỘC</t>
  </si>
  <si>
    <t>Lexical Reading:(Relative word; quanlifiers(many, much, any, some, little, few…); conjunction, word choice, collocation)</t>
  </si>
  <si>
    <t>READING 1</t>
  </si>
  <si>
    <t>READING 2</t>
  </si>
  <si>
    <t xml:space="preserve">Reading comprehension: main idea, specific information, closest meaning,reference, TRUE/ NOT TRUE) </t>
  </si>
  <si>
    <t>Passive voice(Passive or Active)</t>
  </si>
  <si>
    <t>MA TRẬN KIỂM TRA GIUA HỌC KỲ I MÔN TIẾNG ANH-NH 2023-2024</t>
  </si>
  <si>
    <t>Khối 12 - Thời gian 50 phút-</t>
  </si>
  <si>
    <t>UNIT 1,2,3,4</t>
  </si>
  <si>
    <t>Verb form in special pasive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</si>
</sst>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9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workbookViewId="0">
      <selection activeCell="C36" sqref="C36"/>
    </sheetView>
  </sheetViews>
  <sheetFormatPr defaultColWidth="9" defaultRowHeight="18" x14ac:dyDescent="0.35"/>
  <cols>
    <col min="1" max="1" width="11.59765625" style="2" customWidth="1"/>
    <col min="2" max="2" width="28.59765625" style="2" customWidth="1"/>
    <col min="3" max="3" width="61.796875" style="2" customWidth="1"/>
    <col min="4" max="7" width="8.09765625" style="2" customWidth="1"/>
    <col min="8" max="11" width="7.5" style="2" customWidth="1"/>
    <col min="12" max="12" width="18.09765625" style="2" customWidth="1"/>
    <col min="13" max="16384" width="9" style="3"/>
  </cols>
  <sheetData>
    <row r="1" spans="1:15" x14ac:dyDescent="0.35">
      <c r="A1" s="1"/>
      <c r="B1" s="1" t="s">
        <v>36</v>
      </c>
    </row>
    <row r="2" spans="1:15" x14ac:dyDescent="0.35">
      <c r="A2" s="1"/>
      <c r="B2" s="9" t="s">
        <v>35</v>
      </c>
    </row>
    <row r="4" spans="1:15" ht="20.399999999999999" x14ac:dyDescent="0.35">
      <c r="A4" s="14" t="s">
        <v>42</v>
      </c>
      <c r="B4" s="15"/>
      <c r="C4" s="15"/>
      <c r="D4" s="15"/>
      <c r="E4" s="15"/>
      <c r="F4" s="15"/>
      <c r="G4" s="15"/>
      <c r="H4" s="15"/>
      <c r="I4" s="16"/>
      <c r="J4" s="16"/>
    </row>
    <row r="5" spans="1:15" x14ac:dyDescent="0.35">
      <c r="A5" s="15" t="s">
        <v>43</v>
      </c>
      <c r="B5" s="15"/>
      <c r="C5" s="15"/>
      <c r="D5" s="15"/>
      <c r="E5" s="15"/>
      <c r="F5" s="15"/>
      <c r="G5" s="15"/>
      <c r="H5" s="15"/>
      <c r="I5" s="15"/>
      <c r="J5" s="15"/>
      <c r="N5" s="4"/>
    </row>
    <row r="6" spans="1:15" ht="18.600000000000001" thickBot="1" x14ac:dyDescent="0.4">
      <c r="A6" s="17"/>
      <c r="B6" s="17"/>
      <c r="C6" s="18" t="s">
        <v>44</v>
      </c>
      <c r="D6" s="17"/>
      <c r="E6" s="17"/>
      <c r="F6" s="17"/>
      <c r="G6" s="17"/>
      <c r="H6" s="17"/>
      <c r="I6" s="17"/>
      <c r="J6" s="17"/>
    </row>
    <row r="7" spans="1:15" ht="28.5" customHeight="1" x14ac:dyDescent="0.35">
      <c r="A7" s="19" t="s">
        <v>0</v>
      </c>
      <c r="B7" s="19" t="s">
        <v>1</v>
      </c>
      <c r="C7" s="19" t="s">
        <v>2</v>
      </c>
      <c r="D7" s="20" t="s">
        <v>3</v>
      </c>
      <c r="E7" s="21"/>
      <c r="F7" s="21"/>
      <c r="G7" s="22"/>
      <c r="H7" s="23" t="s">
        <v>4</v>
      </c>
      <c r="I7" s="24"/>
      <c r="J7" s="25"/>
      <c r="K7" s="12"/>
      <c r="L7" s="2" t="s">
        <v>26</v>
      </c>
    </row>
    <row r="8" spans="1:15" ht="52.8" thickBot="1" x14ac:dyDescent="0.4">
      <c r="A8" s="26"/>
      <c r="B8" s="26"/>
      <c r="C8" s="26"/>
      <c r="D8" s="27" t="s">
        <v>5</v>
      </c>
      <c r="E8" s="28" t="s">
        <v>6</v>
      </c>
      <c r="F8" s="28" t="s">
        <v>7</v>
      </c>
      <c r="G8" s="29" t="s">
        <v>8</v>
      </c>
      <c r="H8" s="30"/>
      <c r="I8" s="31"/>
      <c r="J8" s="32"/>
      <c r="K8" s="13"/>
      <c r="O8" s="4"/>
    </row>
    <row r="9" spans="1:15" ht="29.25" customHeight="1" x14ac:dyDescent="0.35">
      <c r="A9" s="19" t="s">
        <v>19</v>
      </c>
      <c r="B9" s="33" t="s">
        <v>10</v>
      </c>
      <c r="C9" s="34" t="s">
        <v>21</v>
      </c>
      <c r="D9" s="35">
        <v>1</v>
      </c>
      <c r="E9" s="36">
        <v>1</v>
      </c>
      <c r="F9" s="36"/>
      <c r="G9" s="37"/>
      <c r="H9" s="38">
        <f t="shared" ref="H9:H29" si="0">SUM(D9:G9)</f>
        <v>2</v>
      </c>
      <c r="I9" s="36"/>
      <c r="J9" s="36"/>
      <c r="K9" s="5"/>
    </row>
    <row r="10" spans="1:15" x14ac:dyDescent="0.35">
      <c r="A10" s="39"/>
      <c r="B10" s="40" t="s">
        <v>9</v>
      </c>
      <c r="C10" s="41" t="s">
        <v>20</v>
      </c>
      <c r="D10" s="42">
        <v>1</v>
      </c>
      <c r="E10" s="43">
        <v>1</v>
      </c>
      <c r="F10" s="43"/>
      <c r="G10" s="44"/>
      <c r="H10" s="45">
        <f t="shared" si="0"/>
        <v>2</v>
      </c>
      <c r="I10" s="43"/>
      <c r="J10" s="43"/>
      <c r="K10" s="6"/>
    </row>
    <row r="11" spans="1:15" x14ac:dyDescent="0.35">
      <c r="A11" s="39"/>
      <c r="B11" s="46"/>
      <c r="C11" s="41" t="s">
        <v>22</v>
      </c>
      <c r="D11" s="42"/>
      <c r="E11" s="43">
        <v>1</v>
      </c>
      <c r="F11" s="43"/>
      <c r="G11" s="44">
        <v>1</v>
      </c>
      <c r="H11" s="45">
        <f t="shared" si="0"/>
        <v>2</v>
      </c>
      <c r="I11" s="43"/>
      <c r="J11" s="43"/>
      <c r="K11" s="6"/>
    </row>
    <row r="12" spans="1:15" x14ac:dyDescent="0.35">
      <c r="A12" s="39"/>
      <c r="B12" s="46"/>
      <c r="C12" s="47" t="s">
        <v>23</v>
      </c>
      <c r="D12" s="42"/>
      <c r="E12" s="43">
        <v>1</v>
      </c>
      <c r="F12" s="43"/>
      <c r="G12" s="44"/>
      <c r="H12" s="45">
        <f t="shared" si="0"/>
        <v>1</v>
      </c>
      <c r="I12" s="43"/>
      <c r="J12" s="43"/>
      <c r="K12" s="6"/>
    </row>
    <row r="13" spans="1:15" x14ac:dyDescent="0.35">
      <c r="A13" s="39"/>
      <c r="B13" s="46"/>
      <c r="C13" s="47" t="s">
        <v>32</v>
      </c>
      <c r="D13" s="42">
        <v>1</v>
      </c>
      <c r="E13" s="43"/>
      <c r="F13" s="43">
        <v>1</v>
      </c>
      <c r="G13" s="44"/>
      <c r="H13" s="45">
        <f t="shared" si="0"/>
        <v>2</v>
      </c>
      <c r="I13" s="43"/>
      <c r="J13" s="43"/>
      <c r="K13" s="6"/>
    </row>
    <row r="14" spans="1:15" x14ac:dyDescent="0.35">
      <c r="A14" s="39"/>
      <c r="B14" s="46"/>
      <c r="C14" s="47" t="s">
        <v>33</v>
      </c>
      <c r="D14" s="42">
        <v>1</v>
      </c>
      <c r="E14" s="43">
        <v>1</v>
      </c>
      <c r="F14" s="43"/>
      <c r="G14" s="44"/>
      <c r="H14" s="45">
        <f t="shared" si="0"/>
        <v>2</v>
      </c>
      <c r="I14" s="43"/>
      <c r="J14" s="43"/>
      <c r="K14" s="6"/>
    </row>
    <row r="15" spans="1:15" x14ac:dyDescent="0.35">
      <c r="A15" s="39"/>
      <c r="B15" s="46"/>
      <c r="C15" s="47" t="s">
        <v>24</v>
      </c>
      <c r="D15" s="42">
        <v>1</v>
      </c>
      <c r="E15" s="43"/>
      <c r="F15" s="43"/>
      <c r="G15" s="44"/>
      <c r="H15" s="45">
        <f t="shared" si="0"/>
        <v>1</v>
      </c>
      <c r="I15" s="43"/>
      <c r="J15" s="43"/>
      <c r="K15" s="6"/>
    </row>
    <row r="16" spans="1:15" x14ac:dyDescent="0.35">
      <c r="A16" s="39"/>
      <c r="B16" s="46"/>
      <c r="C16" s="47" t="s">
        <v>41</v>
      </c>
      <c r="D16" s="42"/>
      <c r="E16" s="43"/>
      <c r="F16" s="43">
        <v>1</v>
      </c>
      <c r="G16" s="44"/>
      <c r="H16" s="45">
        <f t="shared" si="0"/>
        <v>1</v>
      </c>
      <c r="I16" s="43"/>
      <c r="J16" s="43"/>
      <c r="K16" s="6"/>
    </row>
    <row r="17" spans="1:11" x14ac:dyDescent="0.35">
      <c r="A17" s="39"/>
      <c r="B17" s="46"/>
      <c r="C17" s="47" t="s">
        <v>31</v>
      </c>
      <c r="D17" s="42"/>
      <c r="E17" s="43">
        <v>1</v>
      </c>
      <c r="F17" s="43"/>
      <c r="G17" s="44"/>
      <c r="H17" s="45">
        <f t="shared" si="0"/>
        <v>1</v>
      </c>
      <c r="I17" s="43"/>
      <c r="J17" s="43"/>
      <c r="K17" s="6"/>
    </row>
    <row r="18" spans="1:11" x14ac:dyDescent="0.35">
      <c r="A18" s="39"/>
      <c r="B18" s="46"/>
      <c r="C18" s="41" t="s">
        <v>45</v>
      </c>
      <c r="D18" s="42"/>
      <c r="E18" s="43"/>
      <c r="F18" s="43">
        <v>1</v>
      </c>
      <c r="G18" s="44"/>
      <c r="H18" s="45">
        <f t="shared" si="0"/>
        <v>1</v>
      </c>
      <c r="I18" s="43"/>
      <c r="J18" s="43"/>
      <c r="K18" s="6"/>
    </row>
    <row r="19" spans="1:11" x14ac:dyDescent="0.35">
      <c r="A19" s="39"/>
      <c r="B19" s="46"/>
      <c r="C19" s="47" t="s">
        <v>11</v>
      </c>
      <c r="D19" s="42">
        <v>1</v>
      </c>
      <c r="E19" s="43"/>
      <c r="F19" s="43"/>
      <c r="G19" s="44"/>
      <c r="H19" s="45">
        <f t="shared" si="0"/>
        <v>1</v>
      </c>
      <c r="I19" s="43"/>
      <c r="J19" s="43"/>
      <c r="K19" s="6"/>
    </row>
    <row r="20" spans="1:11" x14ac:dyDescent="0.35">
      <c r="A20" s="39"/>
      <c r="B20" s="46"/>
      <c r="C20" s="47" t="s">
        <v>31</v>
      </c>
      <c r="D20" s="42">
        <v>1</v>
      </c>
      <c r="E20" s="43"/>
      <c r="F20" s="43"/>
      <c r="G20" s="44"/>
      <c r="H20" s="45">
        <f t="shared" si="0"/>
        <v>1</v>
      </c>
      <c r="I20" s="43"/>
      <c r="J20" s="43"/>
      <c r="K20" s="6"/>
    </row>
    <row r="21" spans="1:11" x14ac:dyDescent="0.35">
      <c r="A21" s="39"/>
      <c r="B21" s="46"/>
      <c r="C21" s="41" t="s">
        <v>12</v>
      </c>
      <c r="D21" s="42"/>
      <c r="E21" s="43">
        <v>1</v>
      </c>
      <c r="F21" s="43"/>
      <c r="G21" s="44"/>
      <c r="H21" s="45">
        <f>SUM(D21:G21)</f>
        <v>1</v>
      </c>
      <c r="I21" s="43"/>
      <c r="J21" s="43"/>
      <c r="K21" s="6"/>
    </row>
    <row r="22" spans="1:11" x14ac:dyDescent="0.35">
      <c r="A22" s="39"/>
      <c r="B22" s="46"/>
      <c r="C22" s="47" t="s">
        <v>34</v>
      </c>
      <c r="D22" s="42">
        <v>1</v>
      </c>
      <c r="E22" s="43">
        <v>1</v>
      </c>
      <c r="F22" s="43">
        <v>1</v>
      </c>
      <c r="G22" s="44"/>
      <c r="H22" s="45">
        <f t="shared" si="0"/>
        <v>3</v>
      </c>
      <c r="I22" s="43"/>
      <c r="J22" s="43"/>
      <c r="K22" s="6"/>
    </row>
    <row r="23" spans="1:11" x14ac:dyDescent="0.35">
      <c r="A23" s="39"/>
      <c r="B23" s="46"/>
      <c r="C23" s="47" t="s">
        <v>27</v>
      </c>
      <c r="D23" s="42"/>
      <c r="E23" s="43"/>
      <c r="F23" s="43"/>
      <c r="G23" s="44">
        <v>1</v>
      </c>
      <c r="H23" s="45">
        <v>1</v>
      </c>
      <c r="I23" s="43"/>
      <c r="J23" s="43"/>
      <c r="K23" s="6"/>
    </row>
    <row r="24" spans="1:11" x14ac:dyDescent="0.35">
      <c r="A24" s="39"/>
      <c r="B24" s="46"/>
      <c r="C24" s="47" t="s">
        <v>29</v>
      </c>
      <c r="D24" s="42">
        <v>1</v>
      </c>
      <c r="E24" s="43"/>
      <c r="F24" s="43">
        <v>1</v>
      </c>
      <c r="G24" s="44"/>
      <c r="H24" s="45">
        <f t="shared" si="0"/>
        <v>2</v>
      </c>
      <c r="I24" s="43"/>
      <c r="J24" s="43"/>
      <c r="K24" s="6"/>
    </row>
    <row r="25" spans="1:11" ht="36" x14ac:dyDescent="0.35">
      <c r="A25" s="39"/>
      <c r="B25" s="48" t="s">
        <v>38</v>
      </c>
      <c r="C25" s="47" t="s">
        <v>37</v>
      </c>
      <c r="D25" s="42">
        <v>2</v>
      </c>
      <c r="E25" s="43">
        <v>1</v>
      </c>
      <c r="F25" s="43">
        <v>2</v>
      </c>
      <c r="G25" s="44"/>
      <c r="H25" s="45">
        <f t="shared" si="0"/>
        <v>5</v>
      </c>
      <c r="I25" s="43"/>
      <c r="J25" s="43"/>
      <c r="K25" s="6"/>
    </row>
    <row r="26" spans="1:11" ht="36" x14ac:dyDescent="0.35">
      <c r="A26" s="39"/>
      <c r="B26" s="48" t="s">
        <v>39</v>
      </c>
      <c r="C26" s="47" t="s">
        <v>40</v>
      </c>
      <c r="D26" s="42">
        <v>2</v>
      </c>
      <c r="E26" s="43">
        <v>1</v>
      </c>
      <c r="F26" s="43">
        <v>2</v>
      </c>
      <c r="G26" s="44"/>
      <c r="H26" s="45">
        <v>5</v>
      </c>
      <c r="I26" s="43"/>
      <c r="J26" s="43"/>
      <c r="K26" s="6"/>
    </row>
    <row r="27" spans="1:11" ht="18.600000000000001" thickBot="1" x14ac:dyDescent="0.4">
      <c r="A27" s="39"/>
      <c r="B27" s="48" t="s">
        <v>13</v>
      </c>
      <c r="C27" s="46" t="s">
        <v>30</v>
      </c>
      <c r="D27" s="42">
        <v>1</v>
      </c>
      <c r="E27" s="43">
        <v>1</v>
      </c>
      <c r="F27" s="43"/>
      <c r="G27" s="44"/>
      <c r="H27" s="45">
        <f t="shared" si="0"/>
        <v>2</v>
      </c>
      <c r="I27" s="43"/>
      <c r="J27" s="43"/>
      <c r="K27" s="6"/>
    </row>
    <row r="28" spans="1:11" x14ac:dyDescent="0.35">
      <c r="A28" s="49"/>
      <c r="B28" s="50" t="s">
        <v>14</v>
      </c>
      <c r="C28" s="51" t="s">
        <v>25</v>
      </c>
      <c r="D28" s="52">
        <v>1</v>
      </c>
      <c r="E28" s="53"/>
      <c r="F28" s="53">
        <v>1</v>
      </c>
      <c r="G28" s="54"/>
      <c r="H28" s="53">
        <f t="shared" si="0"/>
        <v>2</v>
      </c>
      <c r="I28" s="53"/>
      <c r="J28" s="53"/>
      <c r="K28" s="7"/>
    </row>
    <row r="29" spans="1:11" ht="18.600000000000001" thickBot="1" x14ac:dyDescent="0.4">
      <c r="A29" s="55"/>
      <c r="B29" s="56"/>
      <c r="C29" s="57" t="s">
        <v>28</v>
      </c>
      <c r="D29" s="58">
        <v>1</v>
      </c>
      <c r="E29" s="59">
        <v>1</v>
      </c>
      <c r="F29" s="59"/>
      <c r="G29" s="60"/>
      <c r="H29" s="59">
        <f t="shared" si="0"/>
        <v>2</v>
      </c>
      <c r="I29" s="61"/>
      <c r="J29" s="61"/>
      <c r="K29" s="8"/>
    </row>
    <row r="30" spans="1:11" x14ac:dyDescent="0.35">
      <c r="A30" s="62"/>
      <c r="B30" s="17"/>
      <c r="C30" s="63" t="s">
        <v>15</v>
      </c>
      <c r="D30" s="53">
        <f>SUM(D9:D29)</f>
        <v>16</v>
      </c>
      <c r="E30" s="53">
        <f>SUM(E9:E29)</f>
        <v>12</v>
      </c>
      <c r="F30" s="53">
        <f>SUM(F9:F29)</f>
        <v>10</v>
      </c>
      <c r="G30" s="53">
        <f>SUM(G9:G29)</f>
        <v>2</v>
      </c>
      <c r="H30" s="64">
        <f>SUM(H9:H29)</f>
        <v>40</v>
      </c>
      <c r="I30" s="18"/>
      <c r="J30" s="18"/>
      <c r="K30" s="9"/>
    </row>
    <row r="31" spans="1:11" ht="18.600000000000001" thickBot="1" x14ac:dyDescent="0.4">
      <c r="C31" s="10"/>
      <c r="D31" s="11"/>
      <c r="E31" s="11"/>
      <c r="F31" s="11"/>
      <c r="G31" s="11"/>
      <c r="H31" s="8"/>
    </row>
    <row r="33" spans="1:3" x14ac:dyDescent="0.35">
      <c r="A33" s="2" t="s">
        <v>18</v>
      </c>
      <c r="B33" s="3"/>
      <c r="C33" s="2" t="s">
        <v>17</v>
      </c>
    </row>
    <row r="34" spans="1:3" x14ac:dyDescent="0.35">
      <c r="B34" s="3"/>
      <c r="C34" s="2" t="s">
        <v>16</v>
      </c>
    </row>
  </sheetData>
  <mergeCells count="11">
    <mergeCell ref="A5:J5"/>
    <mergeCell ref="A4:H4"/>
    <mergeCell ref="K7:K8"/>
    <mergeCell ref="A9:A27"/>
    <mergeCell ref="A7:A8"/>
    <mergeCell ref="B7:B8"/>
    <mergeCell ref="C7:C8"/>
    <mergeCell ref="J7:J8"/>
    <mergeCell ref="I7:I8"/>
    <mergeCell ref="H7:H8"/>
    <mergeCell ref="D7:G7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2020-09-14T15:37:06Z</cp:lastPrinted>
  <dcterms:created xsi:type="dcterms:W3CDTF">2020-09-14T14:57:57Z</dcterms:created>
  <dcterms:modified xsi:type="dcterms:W3CDTF">2023-10-30T11:11:38Z</dcterms:modified>
</cp:coreProperties>
</file>